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C:\Users\uzivatel\Desktop\Veřejné zakázky\ZČU II nábytek - 008_2023\"/>
    </mc:Choice>
  </mc:AlternateContent>
  <xr:revisionPtr revIDLastSave="0" documentId="13_ncr:1_{D4CAEFA6-E0C1-4897-BB6B-5F38385E972A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Nábytek" sheetId="1" r:id="rId1"/>
  </sheets>
  <definedNames>
    <definedName name="_xlnm.Print_Area" localSheetId="0">Nábytek!$B$1:$U$10</definedName>
  </definedName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7" i="1" l="1"/>
  <c r="S7" i="1"/>
  <c r="P7" i="1"/>
  <c r="Q10" i="1" s="1"/>
  <c r="R10" i="1" l="1"/>
</calcChain>
</file>

<file path=xl/sharedStrings.xml><?xml version="1.0" encoding="utf-8"?>
<sst xmlns="http://schemas.openxmlformats.org/spreadsheetml/2006/main" count="46" uniqueCount="43">
  <si>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</si>
  <si>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</si>
  <si>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</si>
  <si>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</si>
  <si>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</si>
  <si>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</si>
  <si>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</si>
  <si>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</si>
  <si>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</si>
  <si>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</si>
  <si>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</si>
  <si>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</si>
  <si>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</si>
  <si>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</si>
  <si>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</si>
  <si>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</si>
  <si>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</si>
  <si>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</si>
  <si>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</si>
  <si>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</si>
  <si>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</si>
  <si>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</si>
  <si>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</si>
  <si>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</si>
  <si>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</si>
  <si>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</si>
  <si>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</si>
  <si>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</si>
  <si>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</si>
  <si>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</si>
  <si>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</si>
  <si>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</si>
  <si>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</si>
  <si>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 xml:space="preserve">39113100-8 - Křesla </t>
  </si>
  <si>
    <t>Dodání ve smontovaném stavu do určené místnosti.</t>
  </si>
  <si>
    <t>Designová křesla</t>
  </si>
  <si>
    <t>Samostatná faktura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</si>
  <si>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</si>
  <si>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David Kuba, 
Tel.: 37763 2841</t>
  </si>
  <si>
    <t>Univerzitní 20,
301 00 Plzen,
Centrum informatizace a výpočetní techniky - Oddělení Aplikační a uživatelská podpora,
místnost UI 311</t>
  </si>
  <si>
    <r>
      <t xml:space="preserve">Křeslo/židle s područkami.
Barva: neutrální - hnědá, šedá, béžová.
</t>
    </r>
    <r>
      <rPr>
        <sz val="11"/>
        <rFont val="Calibri"/>
        <family val="2"/>
        <charset val="238"/>
      </rPr>
      <t>Materiál: látka / dřevo (buk).
Výška sedu: 50 - 54 cm.</t>
    </r>
    <r>
      <rPr>
        <sz val="11"/>
        <color rgb="FF000000"/>
        <rFont val="Calibri"/>
        <family val="2"/>
        <charset val="238"/>
      </rPr>
      <t xml:space="preserve">
Nosnost: min. 100 kg.</t>
    </r>
  </si>
  <si>
    <t>Příloha č. 2 Kupní smlouvy - technická specifikace
Nábytek pro ZČU (II.) 008 - 2023</t>
  </si>
  <si>
    <t>XXXLutz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</si>
</sst>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1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2" borderId="0" xfId="0" applyFill="1"/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3" fontId="8" fillId="5" borderId="4" xfId="0" applyNumberFormat="1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left" vertical="center" wrapText="1" indent="2"/>
    </xf>
    <xf numFmtId="0" fontId="5" fillId="5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2"/>
    </xf>
    <xf numFmtId="164" fontId="0" fillId="5" borderId="4" xfId="0" applyNumberFormat="1" applyFill="1" applyBorder="1" applyAlignment="1">
      <alignment horizontal="right" vertical="center" indent="2"/>
    </xf>
    <xf numFmtId="165" fontId="0" fillId="0" borderId="4" xfId="0" applyNumberFormat="1" applyBorder="1" applyAlignment="1">
      <alignment horizontal="right" vertical="center" indent="2"/>
    </xf>
    <xf numFmtId="0" fontId="0" fillId="0" borderId="4" xfId="0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" fillId="3" borderId="4" xfId="0" applyFont="1" applyFill="1" applyBorder="1" applyAlignment="1" applyProtection="1">
      <alignment horizontal="left" vertical="center" wrapText="1" indent="2"/>
      <protection locked="0"/>
    </xf>
    <xf numFmtId="164" fontId="1" fillId="3" borderId="4" xfId="0" applyNumberFormat="1" applyFont="1" applyFill="1" applyBorder="1" applyAlignment="1" applyProtection="1">
      <alignment horizontal="right" vertical="center" wrapText="1" indent="2"/>
      <protection locked="0"/>
    </xf>
    <xf numFmtId="0" fontId="2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</cellXfs>
  <cellStyles count="2">
    <cellStyle name="Normální" xfId="0" builtinId="0"/>
    <cellStyle name="normální 3" xfId="1" xr:uid="{00000000-0005-0000-0000-000006000000}"/>
  </cellStyles>
  <dxfs count="13">
    <dxf>
      <font>
        <b/>
        <i val="0"/>
        <color rgb="FFFF0000"/>
      </font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5"/>
  <sheetViews>
    <sheetView tabSelected="1" topLeftCell="C1" zoomScaleNormal="100" workbookViewId="0">
      <selection activeCell="R7" sqref="R7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35.140625" style="1" customWidth="1"/>
    <col min="4" max="4" width="9.7109375" style="2" customWidth="1"/>
    <col min="5" max="5" width="9" style="3" customWidth="1"/>
    <col min="6" max="6" width="58.7109375" style="1" customWidth="1"/>
    <col min="7" max="7" width="29.28515625" style="4" customWidth="1"/>
    <col min="8" max="8" width="20.5703125" style="4" customWidth="1"/>
    <col min="9" max="9" width="21.28515625" style="4" customWidth="1"/>
    <col min="10" max="10" width="23.5703125" style="4" customWidth="1"/>
    <col min="11" max="11" width="27.42578125" hidden="1" customWidth="1"/>
    <col min="12" max="12" width="33.7109375" customWidth="1"/>
    <col min="13" max="13" width="26.7109375" customWidth="1"/>
    <col min="14" max="14" width="34.140625" style="4" customWidth="1"/>
    <col min="15" max="15" width="27.42578125" style="4" customWidth="1"/>
    <col min="16" max="16" width="21.5703125" style="4" hidden="1" customWidth="1"/>
    <col min="17" max="17" width="22.28515625" customWidth="1"/>
    <col min="18" max="18" width="22.85546875" customWidth="1"/>
    <col min="19" max="19" width="21" customWidth="1"/>
    <col min="20" max="20" width="17" customWidth="1"/>
    <col min="21" max="21" width="16.42578125" hidden="1" customWidth="1"/>
    <col min="22" max="22" width="32.85546875" style="5" customWidth="1"/>
  </cols>
  <sheetData>
    <row r="1" spans="1:22" ht="39" customHeight="1" x14ac:dyDescent="0.25">
      <c r="B1" s="51" t="s">
        <v>41</v>
      </c>
      <c r="C1" s="51"/>
      <c r="D1" s="51"/>
      <c r="E1" s="6"/>
      <c r="G1" s="36"/>
      <c r="H1" s="1"/>
      <c r="I1" s="1"/>
      <c r="J1" s="1"/>
      <c r="N1" s="1"/>
      <c r="O1" s="1"/>
      <c r="P1" s="1"/>
      <c r="R1" s="7"/>
      <c r="S1" s="7"/>
      <c r="T1" s="7"/>
      <c r="U1" s="7"/>
      <c r="V1" s="7"/>
    </row>
    <row r="2" spans="1:22" ht="22.5" customHeight="1" x14ac:dyDescent="0.25">
      <c r="B2" s="8"/>
      <c r="C2" s="8"/>
      <c r="D2" s="8"/>
      <c r="E2" s="8"/>
      <c r="G2" s="56"/>
      <c r="H2" s="57"/>
      <c r="I2" s="57"/>
      <c r="J2" s="57"/>
      <c r="K2" s="57"/>
      <c r="L2" s="57"/>
      <c r="M2" s="57"/>
      <c r="N2" s="57"/>
      <c r="O2" s="57"/>
      <c r="P2" s="1"/>
      <c r="R2" s="7"/>
      <c r="S2" s="7"/>
      <c r="T2" s="7"/>
      <c r="U2" s="7"/>
      <c r="V2" s="7"/>
    </row>
    <row r="3" spans="1:22" ht="16.5" customHeight="1" x14ac:dyDescent="0.25">
      <c r="B3" s="9"/>
      <c r="C3" s="10" t="s">
        <v>0</v>
      </c>
      <c r="D3" s="47"/>
      <c r="E3" s="47"/>
      <c r="F3" s="47"/>
      <c r="G3" s="57"/>
      <c r="H3" s="57"/>
      <c r="I3" s="57"/>
      <c r="J3" s="57"/>
      <c r="K3" s="57"/>
      <c r="L3" s="57"/>
      <c r="M3" s="57"/>
      <c r="N3" s="57"/>
      <c r="O3" s="57"/>
      <c r="P3" s="5"/>
      <c r="Q3" s="11"/>
      <c r="R3" s="11"/>
      <c r="T3" s="11"/>
    </row>
    <row r="4" spans="1:22" ht="19.899999999999999" customHeight="1" thickBot="1" x14ac:dyDescent="0.3">
      <c r="B4" s="12"/>
      <c r="C4" s="10" t="s">
        <v>1</v>
      </c>
      <c r="D4" s="47"/>
      <c r="E4" s="47"/>
      <c r="F4" s="47"/>
      <c r="G4" s="47"/>
      <c r="H4" s="47"/>
      <c r="I4" s="47"/>
      <c r="J4" s="11"/>
      <c r="K4" s="11"/>
      <c r="L4" s="11"/>
      <c r="M4" s="11"/>
      <c r="N4" s="1"/>
      <c r="O4" s="1"/>
      <c r="P4" s="1"/>
      <c r="Q4" s="11"/>
      <c r="R4" s="11"/>
      <c r="T4" s="11"/>
      <c r="V4" s="13"/>
    </row>
    <row r="5" spans="1:22" ht="37.5" customHeight="1" thickBot="1" x14ac:dyDescent="0.3">
      <c r="B5" s="14"/>
      <c r="C5" s="15"/>
      <c r="D5" s="3"/>
      <c r="G5" s="16" t="s">
        <v>2</v>
      </c>
      <c r="H5" s="17"/>
      <c r="I5" s="17"/>
      <c r="J5" s="1"/>
      <c r="N5" s="1"/>
      <c r="O5" s="18"/>
      <c r="P5" s="18"/>
      <c r="R5" s="16" t="s">
        <v>2</v>
      </c>
      <c r="V5" s="13"/>
    </row>
    <row r="6" spans="1:22" ht="69.75" customHeight="1" thickTop="1" thickBot="1" x14ac:dyDescent="0.3">
      <c r="B6" s="19" t="s">
        <v>3</v>
      </c>
      <c r="C6" s="20" t="s">
        <v>4</v>
      </c>
      <c r="D6" s="20" t="s">
        <v>5</v>
      </c>
      <c r="E6" s="20" t="s">
        <v>6</v>
      </c>
      <c r="F6" s="20" t="s">
        <v>7</v>
      </c>
      <c r="G6" s="21" t="s">
        <v>8</v>
      </c>
      <c r="H6" s="20" t="s">
        <v>9</v>
      </c>
      <c r="I6" s="20" t="s">
        <v>10</v>
      </c>
      <c r="J6" s="20" t="s">
        <v>11</v>
      </c>
      <c r="K6" s="20" t="s">
        <v>12</v>
      </c>
      <c r="L6" s="20" t="s">
        <v>13</v>
      </c>
      <c r="M6" s="22" t="s">
        <v>14</v>
      </c>
      <c r="N6" s="20" t="s">
        <v>15</v>
      </c>
      <c r="O6" s="20" t="s">
        <v>37</v>
      </c>
      <c r="P6" s="20" t="s">
        <v>16</v>
      </c>
      <c r="Q6" s="20" t="s">
        <v>17</v>
      </c>
      <c r="R6" s="23" t="s">
        <v>18</v>
      </c>
      <c r="S6" s="20" t="s">
        <v>19</v>
      </c>
      <c r="T6" s="20" t="s">
        <v>20</v>
      </c>
      <c r="U6" s="20" t="s">
        <v>21</v>
      </c>
      <c r="V6" s="20" t="s">
        <v>22</v>
      </c>
    </row>
    <row r="7" spans="1:22" ht="198.75" customHeight="1" thickTop="1" thickBot="1" x14ac:dyDescent="0.3">
      <c r="A7" s="24"/>
      <c r="B7" s="37">
        <v>1</v>
      </c>
      <c r="C7" s="38" t="s">
        <v>35</v>
      </c>
      <c r="D7" s="39">
        <v>4</v>
      </c>
      <c r="E7" s="40" t="s">
        <v>23</v>
      </c>
      <c r="F7" s="41" t="s">
        <v>40</v>
      </c>
      <c r="G7" s="49" t="s">
        <v>42</v>
      </c>
      <c r="H7" s="38" t="s">
        <v>24</v>
      </c>
      <c r="I7" s="38" t="s">
        <v>24</v>
      </c>
      <c r="J7" s="38" t="s">
        <v>36</v>
      </c>
      <c r="K7" s="40"/>
      <c r="L7" s="42" t="s">
        <v>34</v>
      </c>
      <c r="M7" s="38" t="s">
        <v>38</v>
      </c>
      <c r="N7" s="38" t="s">
        <v>39</v>
      </c>
      <c r="O7" s="42">
        <v>30</v>
      </c>
      <c r="P7" s="43">
        <f>D7*Q7</f>
        <v>18000</v>
      </c>
      <c r="Q7" s="44">
        <v>4500</v>
      </c>
      <c r="R7" s="50">
        <v>4320</v>
      </c>
      <c r="S7" s="45">
        <f>D7*R7</f>
        <v>17280</v>
      </c>
      <c r="T7" s="46" t="str">
        <f>IF(ISNUMBER(R7), IF(R7&gt;Q7,"NEVYHOVUJE","VYHOVUJE")," ")</f>
        <v>VYHOVUJE</v>
      </c>
      <c r="U7" s="40"/>
      <c r="V7" s="40" t="s">
        <v>33</v>
      </c>
    </row>
    <row r="8" spans="1:22" ht="13.5" customHeight="1" thickTop="1" thickBot="1" x14ac:dyDescent="0.3">
      <c r="C8"/>
      <c r="D8"/>
      <c r="E8"/>
      <c r="F8"/>
      <c r="G8"/>
      <c r="H8"/>
      <c r="I8"/>
      <c r="J8"/>
      <c r="N8"/>
      <c r="O8"/>
      <c r="P8"/>
      <c r="S8" s="25"/>
    </row>
    <row r="9" spans="1:22" ht="60.75" customHeight="1" thickTop="1" thickBot="1" x14ac:dyDescent="0.3">
      <c r="B9" s="52" t="s">
        <v>25</v>
      </c>
      <c r="C9" s="52"/>
      <c r="D9" s="52"/>
      <c r="E9" s="52"/>
      <c r="F9" s="52"/>
      <c r="G9" s="52"/>
      <c r="H9" s="52"/>
      <c r="I9" s="52"/>
      <c r="J9" s="52"/>
      <c r="K9" s="13"/>
      <c r="L9" s="26"/>
      <c r="M9" s="26"/>
      <c r="N9" s="26"/>
      <c r="O9" s="27"/>
      <c r="P9" s="27"/>
      <c r="Q9" s="28" t="s">
        <v>26</v>
      </c>
      <c r="R9" s="53" t="s">
        <v>27</v>
      </c>
      <c r="S9" s="53"/>
      <c r="T9" s="53"/>
      <c r="U9" s="18"/>
    </row>
    <row r="10" spans="1:22" ht="33" customHeight="1" thickTop="1" thickBot="1" x14ac:dyDescent="0.3">
      <c r="B10" s="54" t="s">
        <v>28</v>
      </c>
      <c r="C10" s="54"/>
      <c r="D10" s="54"/>
      <c r="E10" s="54"/>
      <c r="F10" s="54"/>
      <c r="G10" s="54"/>
      <c r="H10" s="48"/>
      <c r="I10" s="48"/>
      <c r="J10" s="29"/>
      <c r="L10" s="30"/>
      <c r="M10" s="30"/>
      <c r="N10" s="30"/>
      <c r="O10" s="31"/>
      <c r="P10" s="31"/>
      <c r="Q10" s="32">
        <f>SUM(P7:P7)</f>
        <v>18000</v>
      </c>
      <c r="R10" s="55">
        <f>SUM(S7:S7)</f>
        <v>17280</v>
      </c>
      <c r="S10" s="55"/>
      <c r="T10" s="55"/>
    </row>
    <row r="11" spans="1:22" s="33" customFormat="1" ht="15.75" thickTop="1" x14ac:dyDescent="0.25">
      <c r="B11" s="33" t="s">
        <v>29</v>
      </c>
      <c r="V11" s="34"/>
    </row>
    <row r="12" spans="1:22" s="33" customFormat="1" x14ac:dyDescent="0.25">
      <c r="B12" s="35" t="s">
        <v>30</v>
      </c>
      <c r="C12" s="33" t="s">
        <v>31</v>
      </c>
      <c r="V12" s="34"/>
    </row>
    <row r="13" spans="1:22" s="33" customFormat="1" x14ac:dyDescent="0.25">
      <c r="B13" s="35" t="s">
        <v>30</v>
      </c>
      <c r="C13" s="33" t="s">
        <v>32</v>
      </c>
      <c r="V13" s="34"/>
    </row>
    <row r="14" spans="1:22" s="33" customFormat="1" x14ac:dyDescent="0.25">
      <c r="V14" s="34"/>
    </row>
    <row r="15" spans="1:22" s="33" customFormat="1" x14ac:dyDescent="0.25">
      <c r="V15" s="34"/>
    </row>
    <row r="17" spans="3:9" x14ac:dyDescent="0.25">
      <c r="C17"/>
      <c r="E17"/>
      <c r="F17"/>
      <c r="H17"/>
      <c r="I17"/>
    </row>
    <row r="18" spans="3:9" x14ac:dyDescent="0.25">
      <c r="C18"/>
      <c r="E18"/>
      <c r="F18"/>
      <c r="H18"/>
      <c r="I18"/>
    </row>
    <row r="19" spans="3:9" x14ac:dyDescent="0.25">
      <c r="C19"/>
      <c r="E19"/>
      <c r="F19"/>
      <c r="H19"/>
      <c r="I19"/>
    </row>
    <row r="20" spans="3:9" x14ac:dyDescent="0.25">
      <c r="C20"/>
      <c r="E20"/>
      <c r="F20"/>
      <c r="H20"/>
      <c r="I20"/>
    </row>
    <row r="21" spans="3:9" x14ac:dyDescent="0.25">
      <c r="C21"/>
      <c r="E21"/>
      <c r="F21"/>
      <c r="H21"/>
      <c r="I21"/>
    </row>
    <row r="22" spans="3:9" x14ac:dyDescent="0.25">
      <c r="C22"/>
      <c r="E22"/>
      <c r="F22"/>
      <c r="H22"/>
      <c r="I22"/>
    </row>
    <row r="23" spans="3:9" x14ac:dyDescent="0.25">
      <c r="C23"/>
      <c r="E23"/>
      <c r="F23"/>
      <c r="H23"/>
      <c r="I23"/>
    </row>
    <row r="24" spans="3:9" x14ac:dyDescent="0.25">
      <c r="C24"/>
      <c r="E24"/>
      <c r="F24"/>
      <c r="H24"/>
      <c r="I24"/>
    </row>
    <row r="25" spans="3:9" x14ac:dyDescent="0.25">
      <c r="C25"/>
      <c r="E25"/>
      <c r="F25"/>
      <c r="H25"/>
      <c r="I25"/>
    </row>
    <row r="26" spans="3:9" x14ac:dyDescent="0.25">
      <c r="C26"/>
      <c r="E26"/>
      <c r="F26"/>
      <c r="H26"/>
      <c r="I26"/>
    </row>
    <row r="27" spans="3:9" x14ac:dyDescent="0.25">
      <c r="C27"/>
      <c r="E27"/>
      <c r="F27"/>
      <c r="H27"/>
      <c r="I27"/>
    </row>
    <row r="28" spans="3:9" x14ac:dyDescent="0.25">
      <c r="C28"/>
      <c r="E28"/>
      <c r="F28"/>
      <c r="H28"/>
      <c r="I28"/>
    </row>
    <row r="29" spans="3:9" x14ac:dyDescent="0.25">
      <c r="C29"/>
      <c r="E29"/>
      <c r="F29"/>
      <c r="H29"/>
      <c r="I29"/>
    </row>
    <row r="30" spans="3:9" x14ac:dyDescent="0.25">
      <c r="C30"/>
      <c r="E30"/>
      <c r="F30"/>
      <c r="H30"/>
      <c r="I30"/>
    </row>
    <row r="31" spans="3:9" x14ac:dyDescent="0.25">
      <c r="C31"/>
      <c r="E31"/>
      <c r="F31"/>
      <c r="H31"/>
      <c r="I31"/>
    </row>
    <row r="32" spans="3:9" x14ac:dyDescent="0.25">
      <c r="C32"/>
      <c r="E32"/>
      <c r="F32"/>
      <c r="H32"/>
      <c r="I32"/>
    </row>
    <row r="33" spans="3:9" x14ac:dyDescent="0.25">
      <c r="C33"/>
      <c r="E33"/>
      <c r="F33"/>
      <c r="H33"/>
      <c r="I33"/>
    </row>
    <row r="34" spans="3:9" x14ac:dyDescent="0.25">
      <c r="C34"/>
      <c r="E34"/>
      <c r="F34"/>
      <c r="H34"/>
      <c r="I34"/>
    </row>
    <row r="35" spans="3:9" x14ac:dyDescent="0.25">
      <c r="C35"/>
      <c r="E35"/>
      <c r="F35"/>
      <c r="H35"/>
      <c r="I35"/>
    </row>
    <row r="36" spans="3:9" x14ac:dyDescent="0.25">
      <c r="C36"/>
      <c r="E36"/>
      <c r="F36"/>
      <c r="H36"/>
      <c r="I36"/>
    </row>
    <row r="37" spans="3:9" x14ac:dyDescent="0.25">
      <c r="C37"/>
      <c r="E37"/>
      <c r="F37"/>
      <c r="H37"/>
      <c r="I37"/>
    </row>
    <row r="38" spans="3:9" x14ac:dyDescent="0.25">
      <c r="C38"/>
      <c r="E38"/>
      <c r="F38"/>
      <c r="H38"/>
      <c r="I38"/>
    </row>
    <row r="39" spans="3:9" x14ac:dyDescent="0.25">
      <c r="C39"/>
      <c r="E39"/>
      <c r="F39"/>
      <c r="H39"/>
      <c r="I39"/>
    </row>
    <row r="40" spans="3:9" x14ac:dyDescent="0.25">
      <c r="C40"/>
      <c r="E40"/>
      <c r="F40"/>
      <c r="H40"/>
      <c r="I40"/>
    </row>
    <row r="41" spans="3:9" x14ac:dyDescent="0.25">
      <c r="C41"/>
      <c r="E41"/>
      <c r="F41"/>
      <c r="H41"/>
      <c r="I41"/>
    </row>
    <row r="42" spans="3:9" x14ac:dyDescent="0.25">
      <c r="C42"/>
      <c r="E42"/>
      <c r="F42"/>
      <c r="H42"/>
      <c r="I42"/>
    </row>
    <row r="43" spans="3:9" x14ac:dyDescent="0.25">
      <c r="C43"/>
      <c r="E43"/>
      <c r="F43"/>
      <c r="H43"/>
      <c r="I43"/>
    </row>
    <row r="44" spans="3:9" x14ac:dyDescent="0.25">
      <c r="C44"/>
      <c r="E44"/>
      <c r="F44"/>
      <c r="H44"/>
      <c r="I44"/>
    </row>
    <row r="45" spans="3:9" x14ac:dyDescent="0.25">
      <c r="C45"/>
      <c r="E45"/>
      <c r="F45"/>
      <c r="H45"/>
      <c r="I45"/>
    </row>
  </sheetData>
  <sheetProtection algorithmName="SHA-512" hashValue="Br0vz4HiNro5vuEQdtnGoaybn+7/AMtg9TorsMO4qU0+WIxtVML8TTS0Tp8e7F3848M4tKnjzgHLR79VNk67TQ==" saltValue="Y0hqHwaQhwgXQcgj4/SwkQ==" spinCount="100000" sheet="1" objects="1" scenarios="1" selectLockedCells="1"/>
  <mergeCells count="6">
    <mergeCell ref="B1:D1"/>
    <mergeCell ref="B9:J9"/>
    <mergeCell ref="R9:T9"/>
    <mergeCell ref="B10:G10"/>
    <mergeCell ref="R10:T10"/>
    <mergeCell ref="G2:O3"/>
  </mergeCells>
  <conditionalFormatting sqref="B7 D7">
    <cfRule type="expression" dxfId="12" priority="2">
      <formula>LEN(TRIM(B7))=0</formula>
    </cfRule>
  </conditionalFormatting>
  <conditionalFormatting sqref="B7">
    <cfRule type="cellIs" dxfId="11" priority="3" operator="greaterThanOrEqual">
      <formula>1</formula>
    </cfRule>
  </conditionalFormatting>
  <conditionalFormatting sqref="T7">
    <cfRule type="cellIs" dxfId="10" priority="4" operator="equal">
      <formula>"VYHOVUJE"</formula>
    </cfRule>
  </conditionalFormatting>
  <conditionalFormatting sqref="T7">
    <cfRule type="cellIs" dxfId="9" priority="5" operator="equal">
      <formula>"NEVYHOVUJE"</formula>
    </cfRule>
  </conditionalFormatting>
  <conditionalFormatting sqref="G7">
    <cfRule type="expression" dxfId="8" priority="6">
      <formula>LEN(TRIM(G7))=0</formula>
    </cfRule>
  </conditionalFormatting>
  <conditionalFormatting sqref="G7">
    <cfRule type="expression" dxfId="7" priority="7">
      <formula>LEN(TRIM(G7))=0</formula>
    </cfRule>
  </conditionalFormatting>
  <conditionalFormatting sqref="G7">
    <cfRule type="expression" dxfId="6" priority="8">
      <formula>LEN(TRIM(G7))&gt;0</formula>
    </cfRule>
  </conditionalFormatting>
  <conditionalFormatting sqref="G7">
    <cfRule type="expression" dxfId="5" priority="9">
      <formula>LEN(TRIM(G7))&gt;0</formula>
    </cfRule>
  </conditionalFormatting>
  <conditionalFormatting sqref="G7">
    <cfRule type="expression" dxfId="4" priority="10">
      <formula>LEN(TRIM(G7))&gt;0</formula>
    </cfRule>
  </conditionalFormatting>
  <conditionalFormatting sqref="R7">
    <cfRule type="expression" dxfId="3" priority="11">
      <formula>LEN(TRIM(R7))=0</formula>
    </cfRule>
  </conditionalFormatting>
  <conditionalFormatting sqref="R7">
    <cfRule type="expression" dxfId="2" priority="12">
      <formula>LEN(TRIM(R7))&gt;0</formula>
    </cfRule>
  </conditionalFormatting>
  <conditionalFormatting sqref="R7">
    <cfRule type="expression" dxfId="1" priority="13">
      <formula>LEN(TRIM(R7))&gt;0</formula>
    </cfRule>
  </conditionalFormatting>
  <conditionalFormatting sqref="H7">
    <cfRule type="containsText" dxfId="0" priority="14" operator="containsText" text="ANO">
      <formula>NOT(ISERROR(SEARCH("ANO",H7)))</formula>
    </cfRule>
  </conditionalFormatting>
  <dataValidations count="3">
    <dataValidation type="list" showInputMessage="1" showErrorMessage="1" sqref="H7:I7" xr:uid="{00000000-0002-0000-0000-000000000000}">
      <formula1>"ANO,NE"</formula1>
      <formula2>0</formula2>
    </dataValidation>
    <dataValidation type="list" showInputMessage="1" showErrorMessage="1" sqref="E7" xr:uid="{00000000-0002-0000-0000-000001000000}">
      <formula1>"ks,bal,sada,"</formula1>
      <formula2>0</formula2>
    </dataValidation>
    <dataValidation type="list" allowBlank="1" showInputMessage="1" showErrorMessage="1" sqref="V7" xr:uid="{00000000-0002-0000-0000-000003000000}">
      <formula1>#REF!</formula1>
      <formula2>0</formula2>
    </dataValidation>
  </dataValidations>
  <pageMargins left="0.196527777777778" right="0.196527777777778" top="0.27569444444444402" bottom="0.196527777777778" header="0.51180555555555496" footer="0.51180555555555496"/>
  <pageSetup paperSize="9" scale="24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uzivatel</cp:lastModifiedBy>
  <cp:revision>2</cp:revision>
  <cp:lastPrinted>2022-12-12T12:14:40Z</cp:lastPrinted>
  <dcterms:created xsi:type="dcterms:W3CDTF">2014-03-05T12:43:32Z</dcterms:created>
  <dcterms:modified xsi:type="dcterms:W3CDTF">2023-02-26T11:31:50Z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